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R:\Poste-INGE\MandatDonnees\Ingénieur\Chantier 2 - Catalogue données\20180605 - Finalisation fichiers\"/>
    </mc:Choice>
  </mc:AlternateContent>
  <xr:revisionPtr revIDLastSave="0" documentId="10_ncr:8100000_{F4446B73-E3AF-4A5E-914F-90444ED6EE86}" xr6:coauthVersionLast="33" xr6:coauthVersionMax="33" xr10:uidLastSave="{00000000-0000-0000-0000-000000000000}"/>
  <bookViews>
    <workbookView xWindow="0" yWindow="0" windowWidth="28800" windowHeight="14025" activeTab="1" xr2:uid="{00000000-000D-0000-FFFF-FFFF00000000}"/>
  </bookViews>
  <sheets>
    <sheet name="données" sheetId="1" r:id="rId1"/>
    <sheet name="graphiqu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D7" i="1" l="1"/>
  <c r="F7" i="1"/>
  <c r="D6" i="1"/>
  <c r="F6" i="1"/>
  <c r="D8" i="1"/>
  <c r="F8" i="1"/>
  <c r="C17" i="1" l="1"/>
  <c r="D17" i="1"/>
  <c r="E17" i="1"/>
</calcChain>
</file>

<file path=xl/sharedStrings.xml><?xml version="1.0" encoding="utf-8"?>
<sst xmlns="http://schemas.openxmlformats.org/spreadsheetml/2006/main" count="25" uniqueCount="18">
  <si>
    <t>Total</t>
  </si>
  <si>
    <t>Sans objectif de réduction</t>
  </si>
  <si>
    <t>Avec objectif de réduction</t>
  </si>
  <si>
    <t>Nombre de communes n'utilisant pas de produits phytosanitaires</t>
  </si>
  <si>
    <t>Nombre de communes utilisant des produits phytosanitaires</t>
  </si>
  <si>
    <t>Total (%)</t>
  </si>
  <si>
    <t>Les résultats suivants sont issus d'une enquête réalisée par la CIPEL en 2016, à laquelle 125 communes sur les 536 communes du territoire ont participé</t>
  </si>
  <si>
    <t>Nom: "A6: Limiter l'utilisation des pesticides dans les espaces verts et les jardins"</t>
  </si>
  <si>
    <t>France</t>
  </si>
  <si>
    <t>Suisse</t>
  </si>
  <si>
    <t xml:space="preserve">Total CIPEL </t>
  </si>
  <si>
    <t>(nombre)</t>
  </si>
  <si>
    <t>(%)</t>
  </si>
  <si>
    <t>Communes ayant participé à un cours de sensibilisation</t>
  </si>
  <si>
    <t>Communes restant à sensibiliser ou pas d'information communiquée</t>
  </si>
  <si>
    <t>Pourcentage de communes sensibilisées à l'utilisation des pesticides dans les espaces verts
Pourcentage de commune mettant en œuvre une gestion des espaces verts sans pesticides</t>
  </si>
  <si>
    <t>Données 2015</t>
  </si>
  <si>
    <t>Date de dernière mise à jour: 06/06/2018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</si>
</sst>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"/>
  </numFmts>
  <fonts count="10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00B050"/>
      <name val="MS Sans Serif"/>
    </font>
    <font>
      <b/>
      <sz val="10"/>
      <color theme="1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68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 wrapText="1"/>
    </xf>
    <xf numFmtId="0" fontId="2" fillId="0" borderId="2" xfId="0" applyFont="1" applyBorder="1" applyAlignment="1"/>
    <xf numFmtId="164" fontId="3" fillId="4" borderId="3" xfId="1" applyFont="1" applyFill="1" applyBorder="1" applyAlignment="1" applyProtection="1">
      <alignment horizontal="center"/>
    </xf>
    <xf numFmtId="164" fontId="5" fillId="4" borderId="0" xfId="1" applyFont="1" applyFill="1" applyBorder="1" applyAlignment="1" applyProtection="1">
      <alignment vertical="center" wrapText="1"/>
    </xf>
    <xf numFmtId="164" fontId="3" fillId="4" borderId="0" xfId="1" applyFont="1" applyFill="1" applyAlignment="1" applyProtection="1"/>
    <xf numFmtId="0" fontId="0" fillId="4" borderId="0" xfId="0" applyFill="1"/>
    <xf numFmtId="1" fontId="6" fillId="0" borderId="6" xfId="0" applyNumberFormat="1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left" vertical="center"/>
    </xf>
    <xf numFmtId="3" fontId="6" fillId="0" borderId="8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0" fontId="0" fillId="0" borderId="4" xfId="0" applyFont="1" applyBorder="1" applyAlignment="1"/>
    <xf numFmtId="0" fontId="8" fillId="0" borderId="0" xfId="0" applyFont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9" fontId="2" fillId="0" borderId="14" xfId="0" applyNumberFormat="1" applyFont="1" applyBorder="1"/>
    <xf numFmtId="0" fontId="2" fillId="0" borderId="13" xfId="0" applyNumberFormat="1" applyFont="1" applyBorder="1"/>
    <xf numFmtId="0" fontId="9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/>
    <xf numFmtId="0" fontId="9" fillId="0" borderId="21" xfId="0" applyFont="1" applyBorder="1"/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3" borderId="15" xfId="0" applyFont="1" applyFill="1" applyBorder="1"/>
    <xf numFmtId="9" fontId="9" fillId="3" borderId="16" xfId="0" applyNumberFormat="1" applyFont="1" applyFill="1" applyBorder="1"/>
    <xf numFmtId="0" fontId="9" fillId="2" borderId="15" xfId="0" applyFont="1" applyFill="1" applyBorder="1"/>
    <xf numFmtId="9" fontId="9" fillId="2" borderId="16" xfId="0" applyNumberFormat="1" applyFont="1" applyFill="1" applyBorder="1"/>
    <xf numFmtId="0" fontId="0" fillId="0" borderId="4" xfId="0" applyBorder="1"/>
    <xf numFmtId="3" fontId="7" fillId="0" borderId="7" xfId="0" applyNumberFormat="1" applyFont="1" applyBorder="1" applyAlignment="1">
      <alignment horizontal="left" vertical="center"/>
    </xf>
    <xf numFmtId="3" fontId="7" fillId="0" borderId="8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0" fontId="2" fillId="0" borderId="13" xfId="0" applyFont="1" applyBorder="1" applyAlignment="1"/>
    <xf numFmtId="0" fontId="2" fillId="2" borderId="14" xfId="0" applyFont="1" applyFill="1" applyBorder="1" applyAlignment="1"/>
    <xf numFmtId="9" fontId="0" fillId="0" borderId="15" xfId="0" applyNumberFormat="1" applyFont="1" applyBorder="1" applyAlignment="1"/>
    <xf numFmtId="9" fontId="0" fillId="0" borderId="18" xfId="0" applyNumberFormat="1" applyFont="1" applyBorder="1" applyAlignment="1"/>
    <xf numFmtId="9" fontId="0" fillId="2" borderId="16" xfId="0" applyNumberFormat="1" applyFont="1" applyFill="1" applyBorder="1" applyAlignment="1"/>
    <xf numFmtId="0" fontId="0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/>
    <xf numFmtId="9" fontId="0" fillId="3" borderId="24" xfId="0" applyNumberFormat="1" applyFont="1" applyFill="1" applyBorder="1" applyAlignment="1"/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/>
    <xf numFmtId="0" fontId="2" fillId="0" borderId="30" xfId="0" applyFont="1" applyFill="1" applyBorder="1" applyAlignment="1"/>
    <xf numFmtId="165" fontId="4" fillId="0" borderId="4" xfId="0" applyNumberFormat="1" applyFont="1" applyBorder="1" applyAlignment="1">
      <alignment horizontal="left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effectLst/>
                <a:latin typeface="Calibri" panose="020F0502020204030204" pitchFamily="34" charset="0"/>
              </a:rPr>
              <a:t>Pourcentage de communes mettant en œuvre une gestion de leurs espaces verts sans pesticides en 2015</a:t>
            </a:r>
          </a:p>
        </c:rich>
      </c:tx>
      <c:layout>
        <c:manualLayout>
          <c:xMode val="edge"/>
          <c:yMode val="edge"/>
          <c:x val="0.13266821179516303"/>
          <c:y val="3.1629682653304701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7115449750067794"/>
          <c:y val="0.21575893922350614"/>
          <c:w val="0.45724854568617512"/>
          <c:h val="0.76158605174353189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6C-4D4F-AA8E-9CE9079B5BEE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6C-4D4F-AA8E-9CE9079B5BEE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6C-4D4F-AA8E-9CE9079B5BE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86C-4D4F-AA8E-9CE9079B5BE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86C-4D4F-AA8E-9CE9079B5BEE}"/>
              </c:ext>
            </c:extLst>
          </c:dPt>
          <c:dLbls>
            <c:dLbl>
              <c:idx val="0"/>
              <c:layout>
                <c:manualLayout>
                  <c:x val="-1.1671859730984014E-2"/>
                  <c:y val="-1.4760029996250508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N'utilise pas de produits phytosanitaires
</a:t>
                    </a:r>
                    <a:fld id="{6C5A7E1F-3565-4E91-8846-A9A5BEDCBD00}" type="PERCENTAGE">
                      <a:rPr lang="en-US" baseline="0"/>
                      <a:pPr/>
                      <a:t>[POURCENTAGE]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79535745166353"/>
                      <c:h val="0.286679960459487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86C-4D4F-AA8E-9CE9079B5BEE}"/>
                </c:ext>
              </c:extLst>
            </c:dLbl>
            <c:dLbl>
              <c:idx val="1"/>
              <c:layout>
                <c:manualLayout>
                  <c:x val="-3.1595728896461041E-2"/>
                  <c:y val="8.7682960084534883E-2"/>
                </c:manualLayout>
              </c:layout>
              <c:tx>
                <c:rich>
                  <a:bodyPr/>
                  <a:lstStyle/>
                  <a:p>
                    <a:r>
                      <a:rPr lang="en-US" sz="1000" baseline="0">
                        <a:solidFill>
                          <a:schemeClr val="tx1"/>
                        </a:solidFill>
                      </a:rPr>
                      <a:t>Utilise des produits phytodanitaires pour certains espaces
</a:t>
                    </a:r>
                    <a:fld id="{46F1B440-E7D4-441E-BF4E-B7D4D1A76BD2}" type="PERCENTAGE">
                      <a:rPr lang="en-US" sz="1000" baseline="0">
                        <a:solidFill>
                          <a:schemeClr val="tx1"/>
                        </a:solidFill>
                      </a:rPr>
                      <a:pPr/>
                      <a:t>[POURCENTAGE]</a:t>
                    </a:fld>
                    <a:endParaRPr lang="en-US" sz="1000" baseline="0">
                      <a:solidFill>
                        <a:schemeClr val="tx1"/>
                      </a:solidFill>
                    </a:endParaRP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0262006722843"/>
                      <c:h val="0.2712056447489518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86C-4D4F-AA8E-9CE9079B5BEE}"/>
                </c:ext>
              </c:extLst>
            </c:dLbl>
            <c:dLbl>
              <c:idx val="2"/>
              <c:layout>
                <c:manualLayout>
                  <c:x val="4.2432732718226049E-3"/>
                  <c:y val="0.243289074159847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5880928994305"/>
                      <c:h val="0.339934666440076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86C-4D4F-AA8E-9CE9079B5B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Lit>
              <c:ptCount val="3"/>
              <c:pt idx="0">
                <c:v>N'utilise pas de produits phytos</c:v>
              </c:pt>
              <c:pt idx="1">
                <c:v>Utilise des produits phytos pour certains espaces</c:v>
              </c:pt>
            </c:strLit>
          </c:cat>
          <c:val>
            <c:numLit>
              <c:formatCode>General</c:formatCode>
              <c:ptCount val="3"/>
              <c:pt idx="0">
                <c:v>49</c:v>
              </c:pt>
              <c:pt idx="1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A-086C-4D4F-AA8E-9CE9079B5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 b="1"/>
              <a:t>Pourcentage de communes sensibilisées à l'utilisation des pesticides dans les espaces verts (Etat 2015)</a:t>
            </a:r>
          </a:p>
        </c:rich>
      </c:tx>
      <c:overlay val="0"/>
      <c:spPr>
        <a:ln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2770379606163687"/>
          <c:y val="0.20433765134196935"/>
          <c:w val="0.50994962979025216"/>
          <c:h val="0.53382677165354342"/>
        </c:manualLayout>
      </c:layout>
      <c:barChart>
        <c:barDir val="col"/>
        <c:grouping val="stacked"/>
        <c:varyColors val="0"/>
        <c:ser>
          <c:idx val="0"/>
          <c:order val="0"/>
          <c:tx>
            <c:v>Communes restant à sensibiliser (ou pas d'information communiquée)</c:v>
          </c:tx>
          <c:spPr>
            <a:solidFill>
              <a:srgbClr val="FF0000"/>
            </a:solidFill>
          </c:spPr>
          <c:invertIfNegative val="0"/>
          <c:cat>
            <c:strLit>
              <c:ptCount val="3"/>
              <c:pt idx="0">
                <c:v>CIPEL 
(536 comm.)</c:v>
              </c:pt>
              <c:pt idx="1">
                <c:v>France 
(187 comm.)</c:v>
              </c:pt>
              <c:pt idx="2">
                <c:v>Suisse 
(349 comm.)</c:v>
              </c:pt>
            </c:strLit>
          </c:cat>
          <c:val>
            <c:numLit>
              <c:formatCode>General</c:formatCode>
              <c:ptCount val="3"/>
              <c:pt idx="0">
                <c:v>0.65858208955223885</c:v>
              </c:pt>
              <c:pt idx="1">
                <c:v>0.6470588235294118</c:v>
              </c:pt>
              <c:pt idx="2">
                <c:v>0.66475644699140402</c:v>
              </c:pt>
            </c:numLit>
          </c:val>
          <c:extLst>
            <c:ext xmlns:c16="http://schemas.microsoft.com/office/drawing/2014/chart" uri="{C3380CC4-5D6E-409C-BE32-E72D297353CC}">
              <c16:uniqueId val="{00000000-C4A4-4F7D-810D-1D2D0442EBE6}"/>
            </c:ext>
          </c:extLst>
        </c:ser>
        <c:ser>
          <c:idx val="1"/>
          <c:order val="1"/>
          <c:tx>
            <c:v>Communes ayant participé à un cours de sensibilisation</c:v>
          </c:tx>
          <c:spPr>
            <a:solidFill>
              <a:schemeClr val="accent6"/>
            </a:solidFill>
          </c:spPr>
          <c:invertIfNegative val="0"/>
          <c:cat>
            <c:strLit>
              <c:ptCount val="3"/>
              <c:pt idx="0">
                <c:v>CIPEL 
(536 comm.)</c:v>
              </c:pt>
              <c:pt idx="1">
                <c:v>France 
(187 comm.)</c:v>
              </c:pt>
              <c:pt idx="2">
                <c:v>Suisse 
(349 comm.)</c:v>
              </c:pt>
            </c:strLit>
          </c:cat>
          <c:val>
            <c:numLit>
              <c:formatCode>General</c:formatCode>
              <c:ptCount val="3"/>
              <c:pt idx="0">
                <c:v>0.34141791044776121</c:v>
              </c:pt>
              <c:pt idx="1">
                <c:v>0.35294117647058826</c:v>
              </c:pt>
              <c:pt idx="2">
                <c:v>0.33524355300859598</c:v>
              </c:pt>
            </c:numLit>
          </c:val>
          <c:extLst>
            <c:ext xmlns:c16="http://schemas.microsoft.com/office/drawing/2014/chart" uri="{C3380CC4-5D6E-409C-BE32-E72D297353CC}">
              <c16:uniqueId val="{00000001-C4A4-4F7D-810D-1D2D0442E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072336"/>
        <c:axId val="478069200"/>
      </c:barChart>
      <c:catAx>
        <c:axId val="47807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8069200"/>
        <c:crosses val="autoZero"/>
        <c:auto val="1"/>
        <c:lblAlgn val="ctr"/>
        <c:lblOffset val="100"/>
        <c:noMultiLvlLbl val="0"/>
      </c:catAx>
      <c:valAx>
        <c:axId val="4780692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80723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67926581938451713"/>
          <c:y val="0.19349961899923801"/>
          <c:w val="0.28667030661281956"/>
          <c:h val="0.6124643129286259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53008</xdr:colOff>
      <xdr:row>0</xdr:row>
      <xdr:rowOff>33131</xdr:rowOff>
    </xdr:from>
    <xdr:ext cx="2052361" cy="1078918"/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3008" y="33131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387350</xdr:colOff>
      <xdr:row>2</xdr:row>
      <xdr:rowOff>25400</xdr:rowOff>
    </xdr:from>
    <xdr:to>
      <xdr:col>14</xdr:col>
      <xdr:colOff>701675</xdr:colOff>
      <xdr:row>20</xdr:row>
      <xdr:rowOff>101600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53008</xdr:colOff>
      <xdr:row>0</xdr:row>
      <xdr:rowOff>33131</xdr:rowOff>
    </xdr:from>
    <xdr:ext cx="2052361" cy="1078918"/>
    <xdr:pic>
      <xdr:nvPicPr>
        <xdr:cNvPr id="3" name="Images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53008" y="33131"/>
          <a:ext cx="2052361" cy="1078918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0</xdr:col>
      <xdr:colOff>127000</xdr:colOff>
      <xdr:row>2</xdr:row>
      <xdr:rowOff>19050</xdr:rowOff>
    </xdr:from>
    <xdr:to>
      <xdr:col>7</xdr:col>
      <xdr:colOff>749300</xdr:colOff>
      <xdr:row>20</xdr:row>
      <xdr:rowOff>114300</xdr:rowOff>
    </xdr:to>
    <xdr:graphicFrame macro="">
      <xdr:nvGraphicFramePr>
        <xdr:cNvPr id="4" name="Graphiqu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0.17466</cdr:x>
      <cdr:y>0.2426</cdr:y>
    </cdr:from>
    <cdr:to>
      <cdr:x>0.27104</cdr:x>
      <cdr:y>0.34677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40354" y="716350"/>
          <a:ext cx="574068" cy="307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CH" sz="1100" b="1"/>
            <a:t>34 %</a:t>
          </a:r>
        </a:p>
      </cdr:txBody>
    </cdr:sp>
  </cdr:relSizeAnchor>
  <cdr:relSizeAnchor xmlns:cdr="http://schemas.openxmlformats.org/drawingml/2006/chartDrawing">
    <cdr:from>
      <cdr:x>0.18081</cdr:x>
      <cdr:y>0.5267</cdr:y>
    </cdr:from>
    <cdr:to>
      <cdr:x>0.2772</cdr:x>
      <cdr:y>0.63087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076938" y="1555199"/>
          <a:ext cx="574128" cy="307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 b="1"/>
            <a:t>66 %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20"/>
  <sheetViews>
    <sheetView zoomScale="115" zoomScaleNormal="115" workbookViewId="0">
      <selection activeCell="A20" sqref="A20"/>
    </sheetView>
  </sheetViews>
  <sheetFormatPr baseColWidth="10" defaultColWidth="11.42578125" defaultRowHeight="12.75" x14ac:dyDescent="0.2"/>
  <cols>
    <col min="1" max="1" width="15.5703125" style="1" customWidth="1"/>
    <col min="2" max="2" width="26.42578125" style="1" customWidth="1"/>
    <col min="3" max="16384" width="11.42578125" style="1"/>
  </cols>
  <sheetData>
    <row r="1" spans="1:1019" customFormat="1" ht="96.2" customHeight="1" thickBot="1" x14ac:dyDescent="0.3">
      <c r="A1" s="4"/>
      <c r="B1" s="17"/>
      <c r="C1" s="55" t="s">
        <v>15</v>
      </c>
      <c r="D1" s="55"/>
      <c r="E1" s="55"/>
      <c r="F1" s="55"/>
      <c r="G1" s="56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7"/>
    </row>
    <row r="2" spans="1:1019" ht="13.5" thickBot="1" x14ac:dyDescent="0.25"/>
    <row r="3" spans="1:1019" ht="13.5" thickBot="1" x14ac:dyDescent="0.25">
      <c r="C3" s="65" t="s">
        <v>16</v>
      </c>
      <c r="D3" s="66"/>
      <c r="E3" s="66"/>
      <c r="F3" s="66"/>
      <c r="G3" s="67"/>
    </row>
    <row r="4" spans="1:1019" ht="39" customHeight="1" x14ac:dyDescent="0.2">
      <c r="A4" s="18"/>
      <c r="B4" s="19"/>
      <c r="C4" s="57" t="s">
        <v>13</v>
      </c>
      <c r="D4" s="58"/>
      <c r="E4" s="59" t="s">
        <v>14</v>
      </c>
      <c r="F4" s="60"/>
      <c r="G4" s="25" t="s">
        <v>0</v>
      </c>
    </row>
    <row r="5" spans="1:1019" ht="13.5" thickBot="1" x14ac:dyDescent="0.25">
      <c r="B5" s="19"/>
      <c r="C5" s="20" t="s">
        <v>11</v>
      </c>
      <c r="D5" s="21" t="s">
        <v>12</v>
      </c>
      <c r="E5" s="20" t="s">
        <v>11</v>
      </c>
      <c r="F5" s="21" t="s">
        <v>12</v>
      </c>
      <c r="G5" s="26"/>
    </row>
    <row r="6" spans="1:1019" x14ac:dyDescent="0.2">
      <c r="B6" s="29" t="s">
        <v>8</v>
      </c>
      <c r="C6" s="22">
        <v>66</v>
      </c>
      <c r="D6" s="23">
        <f>C6/G6</f>
        <v>0.35294117647058826</v>
      </c>
      <c r="E6" s="22">
        <v>121</v>
      </c>
      <c r="F6" s="23">
        <f>E6/G6</f>
        <v>0.6470588235294118</v>
      </c>
      <c r="G6" s="27">
        <v>187</v>
      </c>
    </row>
    <row r="7" spans="1:1019" x14ac:dyDescent="0.2">
      <c r="B7" s="30" t="s">
        <v>9</v>
      </c>
      <c r="C7" s="22">
        <v>117</v>
      </c>
      <c r="D7" s="23">
        <f>C7/G7</f>
        <v>0.33524355300859598</v>
      </c>
      <c r="E7" s="24">
        <v>232</v>
      </c>
      <c r="F7" s="23">
        <f>E7/G7</f>
        <v>0.66475644699140402</v>
      </c>
      <c r="G7" s="27">
        <v>349</v>
      </c>
    </row>
    <row r="8" spans="1:1019" ht="13.5" thickBot="1" x14ac:dyDescent="0.25">
      <c r="B8" s="31" t="s">
        <v>10</v>
      </c>
      <c r="C8" s="32">
        <v>183</v>
      </c>
      <c r="D8" s="33">
        <f>C8/G8</f>
        <v>0.34141791044776121</v>
      </c>
      <c r="E8" s="34">
        <v>353</v>
      </c>
      <c r="F8" s="35">
        <f>E8/G8</f>
        <v>0.65858208955223885</v>
      </c>
      <c r="G8" s="28">
        <v>536</v>
      </c>
    </row>
    <row r="12" spans="1:1019" ht="32.450000000000003" customHeight="1" x14ac:dyDescent="0.2">
      <c r="A12" s="64" t="s">
        <v>6</v>
      </c>
      <c r="B12" s="64"/>
      <c r="C12" s="64"/>
      <c r="D12" s="64"/>
      <c r="E12" s="64"/>
    </row>
    <row r="13" spans="1:1019" ht="13.5" thickBot="1" x14ac:dyDescent="0.25"/>
    <row r="14" spans="1:1019" s="2" customFormat="1" ht="75" customHeight="1" x14ac:dyDescent="0.2">
      <c r="B14" s="46" t="s">
        <v>3</v>
      </c>
      <c r="C14" s="61" t="s">
        <v>4</v>
      </c>
      <c r="D14" s="62"/>
      <c r="E14" s="63"/>
    </row>
    <row r="15" spans="1:1019" s="2" customFormat="1" ht="38.25" x14ac:dyDescent="0.2">
      <c r="B15" s="49"/>
      <c r="C15" s="50" t="s">
        <v>1</v>
      </c>
      <c r="D15" s="51" t="s">
        <v>2</v>
      </c>
      <c r="E15" s="52" t="s">
        <v>0</v>
      </c>
    </row>
    <row r="16" spans="1:1019" x14ac:dyDescent="0.2">
      <c r="A16" s="53" t="s">
        <v>10</v>
      </c>
      <c r="B16" s="47">
        <v>49</v>
      </c>
      <c r="C16" s="41">
        <v>29</v>
      </c>
      <c r="D16" s="3">
        <v>47</v>
      </c>
      <c r="E16" s="42">
        <v>76</v>
      </c>
    </row>
    <row r="17" spans="1:9" ht="13.5" thickBot="1" x14ac:dyDescent="0.25">
      <c r="A17" s="54" t="s">
        <v>5</v>
      </c>
      <c r="B17" s="48">
        <f>B16/125</f>
        <v>0.39200000000000002</v>
      </c>
      <c r="C17" s="43">
        <f t="shared" ref="C17:E17" si="0">C16/125</f>
        <v>0.23200000000000001</v>
      </c>
      <c r="D17" s="44">
        <f t="shared" si="0"/>
        <v>0.376</v>
      </c>
      <c r="E17" s="45">
        <f t="shared" si="0"/>
        <v>0.60799999999999998</v>
      </c>
    </row>
    <row r="19" spans="1:9" s="11" customFormat="1" ht="15" customHeight="1" x14ac:dyDescent="0.2">
      <c r="A19" s="8" t="s">
        <v>7</v>
      </c>
      <c r="B19" s="9"/>
      <c r="C19" s="9"/>
      <c r="D19" s="9"/>
      <c r="E19" s="10"/>
      <c r="G19" s="12"/>
      <c r="H19" s="12"/>
      <c r="I19" s="13"/>
    </row>
    <row r="20" spans="1:9" s="11" customFormat="1" ht="15" customHeight="1" x14ac:dyDescent="0.2">
      <c r="A20" s="14" t="s">
        <v>17</v>
      </c>
      <c r="B20" s="15"/>
      <c r="C20" s="15"/>
      <c r="D20" s="15"/>
      <c r="E20" s="16"/>
      <c r="G20" s="12"/>
      <c r="H20" s="12"/>
      <c r="I20" s="13"/>
    </row>
  </sheetData>
  <mergeCells count="6">
    <mergeCell ref="C1:G1"/>
    <mergeCell ref="C4:D4"/>
    <mergeCell ref="E4:F4"/>
    <mergeCell ref="C14:E14"/>
    <mergeCell ref="A12:E12"/>
    <mergeCell ref="C3:G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E25"/>
  <sheetViews>
    <sheetView tabSelected="1" workbookViewId="0">
      <selection activeCell="G36" sqref="G36"/>
    </sheetView>
  </sheetViews>
  <sheetFormatPr baseColWidth="10" defaultRowHeight="12.75" x14ac:dyDescent="0.2"/>
  <sheetData>
    <row r="1" spans="1:1019" ht="96.2" customHeight="1" thickBot="1" x14ac:dyDescent="0.3">
      <c r="A1" s="4"/>
      <c r="B1" s="17"/>
      <c r="C1" s="36"/>
      <c r="D1" s="36"/>
      <c r="E1" s="55" t="s">
        <v>15</v>
      </c>
      <c r="F1" s="55"/>
      <c r="G1" s="55"/>
      <c r="H1" s="55"/>
      <c r="I1" s="56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7"/>
    </row>
    <row r="24" spans="1:9" s="11" customFormat="1" ht="15" customHeight="1" x14ac:dyDescent="0.2">
      <c r="A24" s="8" t="s">
        <v>7</v>
      </c>
      <c r="B24" s="9"/>
      <c r="C24" s="9"/>
      <c r="D24" s="9"/>
      <c r="E24" s="9"/>
      <c r="F24" s="9"/>
      <c r="G24" s="37"/>
      <c r="H24" s="38"/>
      <c r="I24" s="13"/>
    </row>
    <row r="25" spans="1:9" s="11" customFormat="1" ht="15" customHeight="1" x14ac:dyDescent="0.2">
      <c r="A25" s="14" t="s">
        <v>17</v>
      </c>
      <c r="B25" s="15"/>
      <c r="C25" s="15"/>
      <c r="D25" s="15"/>
      <c r="E25" s="15"/>
      <c r="F25" s="15"/>
      <c r="G25" s="39"/>
      <c r="H25" s="40"/>
      <c r="I25" s="13"/>
    </row>
  </sheetData>
  <mergeCells count="1">
    <mergeCell ref="E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graphiques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Nomade</dc:creator>
  <cp:lastModifiedBy>Adrien Oriez</cp:lastModifiedBy>
  <dcterms:created xsi:type="dcterms:W3CDTF">2018-02-06T11:57:04Z</dcterms:created>
  <dcterms:modified xsi:type="dcterms:W3CDTF">2018-06-06T07:00:17Z</dcterms:modified>
</cp:coreProperties>
</file>